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73" activeTab="0"/>
  </bookViews>
  <sheets>
    <sheet name="Недельная динамика+1" sheetId="1" r:id="rId1"/>
  </sheets>
  <definedNames/>
  <calcPr fullCalcOnLoad="1"/>
</workbook>
</file>

<file path=xl/sharedStrings.xml><?xml version="1.0" encoding="utf-8"?>
<sst xmlns="http://schemas.openxmlformats.org/spreadsheetml/2006/main" count="81" uniqueCount="52">
  <si>
    <t>Тема:</t>
  </si>
  <si>
    <t>Оценка функционального состояния</t>
  </si>
  <si>
    <t>ФИО</t>
  </si>
  <si>
    <t>Иванова Елена Петровна</t>
  </si>
  <si>
    <t>Пол, лет</t>
  </si>
  <si>
    <t>ж</t>
  </si>
  <si>
    <t>Соц.статус</t>
  </si>
  <si>
    <t>Студ. ЕГФ РГУ 1к гр.5507 биология/география</t>
  </si>
  <si>
    <t>Таблица 1. Недельная динамика функционального состояния. Иванова Е.П., ж, 18.</t>
  </si>
  <si>
    <t>1. Настроение</t>
  </si>
  <si>
    <t>2. Самочувствие</t>
  </si>
  <si>
    <t>3. День прошёл</t>
  </si>
  <si>
    <t>4. Ночь прошла</t>
  </si>
  <si>
    <t>5. Стресс</t>
  </si>
  <si>
    <t>Событие перед замером</t>
  </si>
  <si>
    <t>Понедельник</t>
  </si>
  <si>
    <t>Утро после сна</t>
  </si>
  <si>
    <t>Поздно легла, рано проснулась.</t>
  </si>
  <si>
    <t>Дата: 04.04.16</t>
  </si>
  <si>
    <t>Перед обедом</t>
  </si>
  <si>
    <t>После обеда</t>
  </si>
  <si>
    <t>Перед сном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</si>
  <si>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</si>
  <si>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</si>
  <si>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</si>
  <si>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</si>
  <si>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</si>
  <si>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</si>
  <si>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Дата: 10.04.16</t>
  </si>
  <si>
    <t>Показатели:</t>
  </si>
  <si>
    <t>Дата: 11.04.16</t>
  </si>
  <si>
    <t>1-4</t>
  </si>
  <si>
    <t>http://kineziolog.su/</t>
  </si>
  <si>
    <t>Опрос состояния</t>
  </si>
  <si>
    <t>Ввод данных</t>
  </si>
  <si>
    <t>Мобильное приложение StressCheck</t>
  </si>
  <si>
    <t>Стат.обработка</t>
  </si>
  <si>
    <t>n</t>
  </si>
  <si>
    <t>Ср.знач.</t>
  </si>
  <si>
    <t>Ст.отклон.</t>
  </si>
  <si>
    <t>Мин.знач.</t>
  </si>
  <si>
    <t>Макс.знач.</t>
  </si>
  <si>
    <t>Т-выпадов для мин.</t>
  </si>
  <si>
    <t>Т-выпадов для макс.</t>
  </si>
  <si>
    <t>Коэф.корреляции Пирсона</t>
  </si>
  <si>
    <t>Между чем корреляция</t>
  </si>
  <si>
    <t>1\2</t>
  </si>
  <si>
    <t>2\3</t>
  </si>
  <si>
    <t>3\4</t>
  </si>
  <si>
    <t>4\5</t>
  </si>
  <si>
    <t>1\3</t>
  </si>
  <si>
    <t>2\4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</si>
</sst>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0" fillId="2" borderId="1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wrapText="1"/>
    </xf>
    <xf numFmtId="164" fontId="2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0" fillId="2" borderId="1" xfId="0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4" fontId="1" fillId="4" borderId="1" xfId="0" applyFont="1" applyFill="1" applyBorder="1" applyAlignment="1">
      <alignment/>
    </xf>
    <xf numFmtId="165" fontId="1" fillId="4" borderId="1" xfId="0" applyNumberFormat="1" applyFont="1" applyFill="1" applyBorder="1" applyAlignment="1">
      <alignment/>
    </xf>
    <xf numFmtId="164" fontId="0" fillId="5" borderId="1" xfId="0" applyFont="1" applyFill="1" applyBorder="1" applyAlignment="1">
      <alignment/>
    </xf>
    <xf numFmtId="164" fontId="1" fillId="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workbookViewId="0" topLeftCell="A1">
      <selection activeCell="D47" sqref="D47"/>
    </sheetView>
  </sheetViews>
  <sheetFormatPr defaultColWidth="11.421875" defaultRowHeight="12.75"/>
  <cols>
    <col min="1" max="1" width="11.57421875" style="0" customWidth="1"/>
    <col min="2" max="2" width="13.140625" style="0" customWidth="1"/>
    <col min="3" max="3" width="20.8515625" style="0" customWidth="1"/>
    <col min="4" max="8" width="11.57421875" style="0" customWidth="1"/>
    <col min="9" max="9" width="34.00390625" style="0" customWidth="1"/>
    <col min="10" max="16384" width="11.57421875" style="0" customWidth="1"/>
  </cols>
  <sheetData>
    <row r="2" spans="1:2" ht="12.75">
      <c r="A2" s="1" t="s">
        <v>0</v>
      </c>
      <c r="B2" s="1" t="s">
        <v>1</v>
      </c>
    </row>
    <row r="3" spans="1:2" ht="12.75">
      <c r="A3" s="1" t="s">
        <v>2</v>
      </c>
      <c r="B3" t="s">
        <v>3</v>
      </c>
    </row>
    <row r="4" spans="1:3" ht="12.75">
      <c r="A4" s="1" t="s">
        <v>4</v>
      </c>
      <c r="B4" t="s">
        <v>5</v>
      </c>
      <c r="C4">
        <v>18</v>
      </c>
    </row>
    <row r="5" spans="1:2" ht="12.75">
      <c r="A5" s="1" t="s">
        <v>6</v>
      </c>
      <c r="B5" t="s">
        <v>7</v>
      </c>
    </row>
    <row r="7" ht="12.75">
      <c r="B7" s="1" t="s">
        <v>8</v>
      </c>
    </row>
    <row r="8" spans="2:9" ht="12.75">
      <c r="B8" s="2"/>
      <c r="C8" s="2"/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</row>
    <row r="9" spans="2:9" ht="12.75">
      <c r="B9" s="3" t="s">
        <v>15</v>
      </c>
      <c r="C9" s="4" t="s">
        <v>16</v>
      </c>
      <c r="D9" s="4">
        <v>-0.25</v>
      </c>
      <c r="E9" s="4">
        <v>-0.45</v>
      </c>
      <c r="F9" s="4">
        <v>0.5</v>
      </c>
      <c r="G9" s="4">
        <v>-0.4</v>
      </c>
      <c r="H9" s="4">
        <v>0.56</v>
      </c>
      <c r="I9" s="4" t="s">
        <v>17</v>
      </c>
    </row>
    <row r="10" spans="2:9" ht="12.75">
      <c r="B10" s="2" t="s">
        <v>18</v>
      </c>
      <c r="C10" s="4" t="s">
        <v>19</v>
      </c>
      <c r="D10" s="4"/>
      <c r="E10" s="4"/>
      <c r="F10" s="4"/>
      <c r="G10" s="4"/>
      <c r="H10" s="4"/>
      <c r="I10" s="4"/>
    </row>
    <row r="11" spans="2:9" ht="12.75">
      <c r="B11" s="2"/>
      <c r="C11" s="4" t="s">
        <v>20</v>
      </c>
      <c r="D11" s="4"/>
      <c r="E11" s="4"/>
      <c r="F11" s="4"/>
      <c r="G11" s="4"/>
      <c r="H11" s="4"/>
      <c r="I11" s="4"/>
    </row>
    <row r="12" spans="2:9" ht="12.75">
      <c r="B12" s="2"/>
      <c r="C12" s="4" t="s">
        <v>21</v>
      </c>
      <c r="D12" s="4"/>
      <c r="E12" s="4"/>
      <c r="F12" s="4"/>
      <c r="G12" s="4"/>
      <c r="H12" s="4"/>
      <c r="I12" s="4"/>
    </row>
    <row r="13" spans="2:9" ht="12.75">
      <c r="B13" s="3" t="s">
        <v>22</v>
      </c>
      <c r="C13" s="2" t="s">
        <v>16</v>
      </c>
      <c r="D13" s="2"/>
      <c r="E13" s="2"/>
      <c r="F13" s="2"/>
      <c r="G13" s="2"/>
      <c r="H13" s="2"/>
      <c r="I13" s="2"/>
    </row>
    <row r="14" spans="2:9" ht="12.75">
      <c r="B14" s="3"/>
      <c r="C14" s="2" t="s">
        <v>19</v>
      </c>
      <c r="D14" s="2"/>
      <c r="E14" s="2"/>
      <c r="F14" s="2"/>
      <c r="G14" s="2"/>
      <c r="H14" s="2"/>
      <c r="I14" s="2"/>
    </row>
    <row r="15" spans="2:9" ht="12.75">
      <c r="B15" s="3"/>
      <c r="C15" s="2" t="s">
        <v>20</v>
      </c>
      <c r="D15" s="2"/>
      <c r="E15" s="2"/>
      <c r="F15" s="2"/>
      <c r="G15" s="2"/>
      <c r="H15" s="2"/>
      <c r="I15" s="2"/>
    </row>
    <row r="16" spans="2:9" ht="12.75">
      <c r="B16" s="3"/>
      <c r="C16" s="2" t="s">
        <v>21</v>
      </c>
      <c r="D16" s="2"/>
      <c r="E16" s="2"/>
      <c r="F16" s="2"/>
      <c r="G16" s="2"/>
      <c r="H16" s="2"/>
      <c r="I16" s="2"/>
    </row>
    <row r="17" spans="2:9" ht="12.75">
      <c r="B17" s="3" t="s">
        <v>23</v>
      </c>
      <c r="C17" s="4" t="s">
        <v>16</v>
      </c>
      <c r="D17" s="4"/>
      <c r="E17" s="4"/>
      <c r="F17" s="4"/>
      <c r="G17" s="4"/>
      <c r="H17" s="4"/>
      <c r="I17" s="4"/>
    </row>
    <row r="18" spans="2:9" ht="12.75">
      <c r="B18" s="3"/>
      <c r="C18" s="4" t="s">
        <v>19</v>
      </c>
      <c r="D18" s="4"/>
      <c r="E18" s="4"/>
      <c r="F18" s="4"/>
      <c r="G18" s="4"/>
      <c r="H18" s="4"/>
      <c r="I18" s="4"/>
    </row>
    <row r="19" spans="2:9" ht="12.75">
      <c r="B19" s="3"/>
      <c r="C19" s="4" t="s">
        <v>20</v>
      </c>
      <c r="D19" s="4"/>
      <c r="E19" s="4"/>
      <c r="F19" s="4"/>
      <c r="G19" s="4"/>
      <c r="H19" s="4"/>
      <c r="I19" s="4"/>
    </row>
    <row r="20" spans="2:9" ht="12.75">
      <c r="B20" s="3"/>
      <c r="C20" s="4" t="s">
        <v>21</v>
      </c>
      <c r="D20" s="4"/>
      <c r="E20" s="4"/>
      <c r="F20" s="4"/>
      <c r="G20" s="4"/>
      <c r="H20" s="4"/>
      <c r="I20" s="4"/>
    </row>
    <row r="21" spans="2:9" ht="12.75">
      <c r="B21" s="3" t="s">
        <v>24</v>
      </c>
      <c r="C21" s="2" t="s">
        <v>16</v>
      </c>
      <c r="D21" s="2"/>
      <c r="E21" s="2"/>
      <c r="F21" s="2"/>
      <c r="G21" s="2"/>
      <c r="H21" s="2"/>
      <c r="I21" s="2"/>
    </row>
    <row r="22" spans="2:9" ht="12.75">
      <c r="B22" s="3"/>
      <c r="C22" s="2" t="s">
        <v>19</v>
      </c>
      <c r="D22" s="2"/>
      <c r="E22" s="2"/>
      <c r="F22" s="2"/>
      <c r="G22" s="2"/>
      <c r="H22" s="2"/>
      <c r="I22" s="2"/>
    </row>
    <row r="23" spans="2:9" ht="12.75">
      <c r="B23" s="3"/>
      <c r="C23" s="2" t="s">
        <v>20</v>
      </c>
      <c r="D23" s="2"/>
      <c r="E23" s="2"/>
      <c r="F23" s="2"/>
      <c r="G23" s="2"/>
      <c r="H23" s="2"/>
      <c r="I23" s="2"/>
    </row>
    <row r="24" spans="2:9" ht="12.75">
      <c r="B24" s="3"/>
      <c r="C24" s="2" t="s">
        <v>21</v>
      </c>
      <c r="D24" s="2"/>
      <c r="E24" s="2"/>
      <c r="F24" s="2"/>
      <c r="G24" s="2"/>
      <c r="H24" s="2"/>
      <c r="I24" s="2"/>
    </row>
    <row r="25" spans="2:9" ht="12.75">
      <c r="B25" s="3" t="s">
        <v>25</v>
      </c>
      <c r="C25" s="4" t="s">
        <v>16</v>
      </c>
      <c r="D25" s="4"/>
      <c r="E25" s="4"/>
      <c r="F25" s="4"/>
      <c r="G25" s="4"/>
      <c r="H25" s="4"/>
      <c r="I25" s="4"/>
    </row>
    <row r="26" spans="2:9" ht="12.75">
      <c r="B26" s="3"/>
      <c r="C26" s="4" t="s">
        <v>19</v>
      </c>
      <c r="D26" s="4"/>
      <c r="E26" s="4"/>
      <c r="F26" s="4"/>
      <c r="G26" s="4"/>
      <c r="H26" s="4"/>
      <c r="I26" s="4"/>
    </row>
    <row r="27" spans="2:9" ht="12.75">
      <c r="B27" s="3"/>
      <c r="C27" s="4" t="s">
        <v>20</v>
      </c>
      <c r="D27" s="4"/>
      <c r="E27" s="4"/>
      <c r="F27" s="4"/>
      <c r="G27" s="4"/>
      <c r="H27" s="4"/>
      <c r="I27" s="4"/>
    </row>
    <row r="28" spans="2:9" ht="12.75">
      <c r="B28" s="3"/>
      <c r="C28" s="4" t="s">
        <v>21</v>
      </c>
      <c r="D28" s="4"/>
      <c r="E28" s="4"/>
      <c r="F28" s="4"/>
      <c r="G28" s="4"/>
      <c r="H28" s="4"/>
      <c r="I28" s="4"/>
    </row>
    <row r="29" spans="2:9" ht="12.75">
      <c r="B29" s="3" t="s">
        <v>26</v>
      </c>
      <c r="C29" s="2" t="s">
        <v>16</v>
      </c>
      <c r="D29" s="2"/>
      <c r="E29" s="2"/>
      <c r="F29" s="2"/>
      <c r="G29" s="2"/>
      <c r="H29" s="2"/>
      <c r="I29" s="2"/>
    </row>
    <row r="30" spans="2:9" ht="12.75">
      <c r="B30" s="3"/>
      <c r="C30" s="2" t="s">
        <v>19</v>
      </c>
      <c r="D30" s="2"/>
      <c r="E30" s="2"/>
      <c r="F30" s="2"/>
      <c r="G30" s="2"/>
      <c r="H30" s="2"/>
      <c r="I30" s="2"/>
    </row>
    <row r="31" spans="2:9" ht="12.75">
      <c r="B31" s="3"/>
      <c r="C31" s="2" t="s">
        <v>20</v>
      </c>
      <c r="D31" s="2"/>
      <c r="E31" s="2"/>
      <c r="F31" s="2"/>
      <c r="G31" s="2"/>
      <c r="H31" s="2"/>
      <c r="I31" s="2"/>
    </row>
    <row r="32" spans="2:9" ht="12.75">
      <c r="B32" s="3"/>
      <c r="C32" s="2" t="s">
        <v>21</v>
      </c>
      <c r="D32" s="2"/>
      <c r="E32" s="2"/>
      <c r="F32" s="2"/>
      <c r="G32" s="2"/>
      <c r="H32" s="2"/>
      <c r="I32" s="2"/>
    </row>
    <row r="33" spans="2:9" ht="14.25">
      <c r="B33" s="3" t="s">
        <v>27</v>
      </c>
      <c r="C33" s="4" t="s">
        <v>16</v>
      </c>
      <c r="D33" s="2"/>
      <c r="E33" s="2"/>
      <c r="F33" s="2"/>
      <c r="G33" s="2"/>
      <c r="H33" s="2"/>
      <c r="I33" s="2"/>
    </row>
    <row r="34" spans="2:9" ht="14.25">
      <c r="B34" s="2" t="s">
        <v>28</v>
      </c>
      <c r="C34" s="4" t="s">
        <v>19</v>
      </c>
      <c r="D34" s="2"/>
      <c r="E34" s="2"/>
      <c r="F34" s="2"/>
      <c r="G34" s="2"/>
      <c r="H34" s="2"/>
      <c r="I34" s="2"/>
    </row>
    <row r="35" spans="2:9" ht="14.25">
      <c r="B35" s="2"/>
      <c r="C35" s="4" t="s">
        <v>20</v>
      </c>
      <c r="D35" s="2"/>
      <c r="E35" s="2"/>
      <c r="F35" s="2"/>
      <c r="G35" s="2"/>
      <c r="H35" s="2"/>
      <c r="I35" s="2"/>
    </row>
    <row r="36" spans="2:9" ht="14.25">
      <c r="B36" s="2"/>
      <c r="C36" s="4" t="s">
        <v>21</v>
      </c>
      <c r="D36" s="2"/>
      <c r="E36" s="2"/>
      <c r="F36" s="2"/>
      <c r="G36" s="2"/>
      <c r="H36" s="2"/>
      <c r="I36" s="2"/>
    </row>
    <row r="37" spans="2:9" ht="14.25">
      <c r="B37" s="3" t="s">
        <v>29</v>
      </c>
      <c r="C37" s="5" t="s">
        <v>16</v>
      </c>
      <c r="D37" s="5"/>
      <c r="E37" s="5"/>
      <c r="F37" s="5"/>
      <c r="G37" s="5"/>
      <c r="H37" s="5"/>
      <c r="I37" s="5"/>
    </row>
    <row r="38" spans="2:9" ht="14.25">
      <c r="B38" s="2" t="s">
        <v>30</v>
      </c>
      <c r="C38" s="5" t="s">
        <v>19</v>
      </c>
      <c r="D38" s="5"/>
      <c r="E38" s="5"/>
      <c r="F38" s="5"/>
      <c r="G38" s="5"/>
      <c r="H38" s="5"/>
      <c r="I38" s="5"/>
    </row>
    <row r="39" spans="2:9" ht="14.25">
      <c r="B39" s="2"/>
      <c r="C39" s="5" t="s">
        <v>20</v>
      </c>
      <c r="D39" s="5"/>
      <c r="E39" s="5"/>
      <c r="F39" s="5"/>
      <c r="G39" s="5"/>
      <c r="H39" s="5"/>
      <c r="I39" s="5"/>
    </row>
    <row r="40" spans="2:9" ht="14.25">
      <c r="B40" s="2"/>
      <c r="C40" s="5" t="s">
        <v>21</v>
      </c>
      <c r="D40" s="5"/>
      <c r="E40" s="5"/>
      <c r="F40" s="5"/>
      <c r="G40" s="5"/>
      <c r="H40" s="5"/>
      <c r="I40" s="5"/>
    </row>
    <row r="42" spans="2:8" ht="24.75">
      <c r="B42" s="1" t="s">
        <v>29</v>
      </c>
      <c r="C42" s="6" t="s">
        <v>31</v>
      </c>
      <c r="D42" t="s">
        <v>32</v>
      </c>
      <c r="E42" s="7" t="s">
        <v>33</v>
      </c>
      <c r="F42" t="s">
        <v>34</v>
      </c>
      <c r="G42" s="8">
        <v>5</v>
      </c>
      <c r="H42" t="s">
        <v>35</v>
      </c>
    </row>
    <row r="44" spans="2:8" ht="14.25">
      <c r="B44" s="3" t="s">
        <v>36</v>
      </c>
      <c r="C44" s="9" t="s">
        <v>37</v>
      </c>
      <c r="D44" s="10">
        <f>COUNT(D9:D40)</f>
        <v>1</v>
      </c>
      <c r="E44" s="10">
        <f>COUNT(E9:E40)</f>
        <v>1</v>
      </c>
      <c r="F44" s="10">
        <f>COUNT(F9:F40)</f>
        <v>1</v>
      </c>
      <c r="G44" s="10">
        <f>COUNT(G9:G40)</f>
        <v>1</v>
      </c>
      <c r="H44" s="10">
        <f>COUNT(H9:H40)</f>
        <v>1</v>
      </c>
    </row>
    <row r="45" spans="3:8" ht="14.25">
      <c r="C45" s="4" t="s">
        <v>38</v>
      </c>
      <c r="D45" s="11">
        <f>AVERAGE(D9:D40)</f>
        <v>-0.25</v>
      </c>
      <c r="E45" s="11">
        <f>AVERAGE(E9:E40)</f>
        <v>-0.45</v>
      </c>
      <c r="F45" s="11">
        <f>AVERAGE(F9:F40)</f>
        <v>0.5</v>
      </c>
      <c r="G45" s="11">
        <f>AVERAGE(G9:G40)</f>
        <v>-0.4</v>
      </c>
      <c r="H45" s="11">
        <f>AVERAGE(H9:H40)</f>
        <v>0.56</v>
      </c>
    </row>
    <row r="46" spans="3:8" ht="14.25">
      <c r="C46" s="4" t="s">
        <v>39</v>
      </c>
      <c r="D46" s="11" t="e">
        <f>STDEV(D9:D40)</f>
        <v>#DIV/0!</v>
      </c>
      <c r="E46" s="11" t="e">
        <f>STDEV(E9:E40)</f>
        <v>#DIV/0!</v>
      </c>
      <c r="F46" s="11" t="e">
        <f>STDEV(F9:F40)</f>
        <v>#DIV/0!</v>
      </c>
      <c r="G46" s="11" t="e">
        <f>STDEV(G9:G40)</f>
        <v>#DIV/0!</v>
      </c>
      <c r="H46" s="11" t="e">
        <f>STDEV(H9:H40)</f>
        <v>#DIV/0!</v>
      </c>
    </row>
    <row r="47" spans="3:8" ht="14.25">
      <c r="C47" s="4" t="s">
        <v>40</v>
      </c>
      <c r="D47" s="4">
        <f>MIN(D9:D40)</f>
        <v>-0.25</v>
      </c>
      <c r="E47" s="4">
        <f>MIN(E9:E40)</f>
        <v>-0.45</v>
      </c>
      <c r="F47" s="4">
        <f>MIN(F9:F40)</f>
        <v>0.5</v>
      </c>
      <c r="G47" s="4">
        <f>MIN(G9:G40)</f>
        <v>-0.4</v>
      </c>
      <c r="H47" s="4">
        <f>MIN(H9:H40)</f>
        <v>0.56</v>
      </c>
    </row>
    <row r="48" spans="3:8" ht="14.25">
      <c r="C48" s="4" t="s">
        <v>41</v>
      </c>
      <c r="D48" s="4">
        <f>MAX(D9:D40)</f>
        <v>-0.25</v>
      </c>
      <c r="E48" s="4">
        <f>MAX(E9:E40)</f>
        <v>-0.45</v>
      </c>
      <c r="F48" s="4">
        <f>MAX(F9:F40)</f>
        <v>0.5</v>
      </c>
      <c r="G48" s="4">
        <f>MAX(G9:G40)</f>
        <v>-0.4</v>
      </c>
      <c r="H48" s="4">
        <f>MAX(H9:H40)</f>
        <v>0.56</v>
      </c>
    </row>
    <row r="49" spans="3:8" ht="14.25">
      <c r="C49" s="12" t="s">
        <v>42</v>
      </c>
      <c r="D49" s="13" t="e">
        <f>ABS(D47-D45)/D46</f>
        <v>#DIV/0!</v>
      </c>
      <c r="E49" s="13" t="e">
        <f>ABS(E47-E45)/E46</f>
        <v>#DIV/0!</v>
      </c>
      <c r="F49" s="13" t="e">
        <f>ABS(F47-F45)/F46</f>
        <v>#DIV/0!</v>
      </c>
      <c r="G49" s="13" t="e">
        <f>ABS(G47-G45)/G46</f>
        <v>#DIV/0!</v>
      </c>
      <c r="H49" s="13" t="e">
        <f>ABS(H47-H45)/H46</f>
        <v>#DIV/0!</v>
      </c>
    </row>
    <row r="50" spans="3:8" ht="14.25">
      <c r="C50" s="12" t="s">
        <v>43</v>
      </c>
      <c r="D50" s="13" t="e">
        <f>ABS(D48-D45)/D46</f>
        <v>#DIV/0!</v>
      </c>
      <c r="E50" s="13" t="e">
        <f>ABS(E48-E45)/E46</f>
        <v>#DIV/0!</v>
      </c>
      <c r="F50" s="13" t="e">
        <f>ABS(F48-F45)/F46</f>
        <v>#DIV/0!</v>
      </c>
      <c r="G50" s="13" t="e">
        <f>ABS(G48-G45)/G46</f>
        <v>#DIV/0!</v>
      </c>
      <c r="H50" s="13" t="e">
        <f>ABS(H48-H45)/H46</f>
        <v>#DIV/0!</v>
      </c>
    </row>
    <row r="51" spans="3:9" ht="14.25">
      <c r="C51" s="14" t="s">
        <v>44</v>
      </c>
      <c r="D51" s="14" t="e">
        <f>CORREL(D9:D40,E9:E40)</f>
        <v>#DIV/0!</v>
      </c>
      <c r="E51" s="14" t="e">
        <f>CORREL(E9:E40,F9:F40)</f>
        <v>#DIV/0!</v>
      </c>
      <c r="F51" s="14" t="e">
        <f>CORREL(F9:F40,G9:G40)</f>
        <v>#DIV/0!</v>
      </c>
      <c r="G51" s="14" t="e">
        <f>CORREL(G9:G40,H9:H40)</f>
        <v>#DIV/0!</v>
      </c>
      <c r="H51" s="14" t="e">
        <f>CORREL(D9:D40,F9:F40)</f>
        <v>#DIV/0!</v>
      </c>
      <c r="I51" s="14" t="e">
        <f>CORREL(E9:E40,G9:G40)</f>
        <v>#DIV/0!</v>
      </c>
    </row>
    <row r="52" spans="3:9" ht="14.25">
      <c r="C52" s="15" t="s">
        <v>45</v>
      </c>
      <c r="D52" s="15" t="s">
        <v>46</v>
      </c>
      <c r="E52" s="15" t="s">
        <v>47</v>
      </c>
      <c r="F52" s="15" t="s">
        <v>48</v>
      </c>
      <c r="G52" s="15" t="s">
        <v>49</v>
      </c>
      <c r="H52" s="15" t="s">
        <v>50</v>
      </c>
      <c r="I52" s="15" t="s">
        <v>51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2016-04-04T09:25:01Z</dcterms:created>
  <dcterms:modified xsi:type="dcterms:W3CDTF">2016-04-08T05:41:25Z</dcterms:modified>
  <cp:category/>
  <cp:version/>
  <cp:contentType/>
  <cp:contentStatus/>
  <cp:revision>3</cp:revision>
</cp:coreProperties>
</file>