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1"/>
  </bookViews>
  <sheets>
    <sheet name="ИсследованиеПредпочтенияКонечности" sheetId="1" r:id="rId1"/>
    <sheet name="ИндЛатеральныйПрофиль" sheetId="2" r:id="rId2"/>
  </sheets>
  <definedNames/>
  <calcPr fullCalcOnLoad="1"/>
</workbook>
</file>

<file path=xl/sharedStrings.xml><?xml version="1.0" encoding="utf-8"?>
<sst xmlns="http://schemas.openxmlformats.org/spreadsheetml/2006/main" count="128" uniqueCount="70">
  <si>
    <t>Функциональная моторная асимметрия рук и ног при выполнении простых поведенческих действий по надеванию и сниманию одежды и обуви</t>
  </si>
  <si>
    <t>Название исследования</t>
  </si>
  <si>
    <t xml:space="preserve">Индивидуальное исследование моторной асимметрии предпочтения определённой конечности при одевании/раздевании и обувании/разувании </t>
  </si>
  <si>
    <t>Дата начала эксперимента:</t>
  </si>
  <si>
    <t>29\09\2016</t>
  </si>
  <si>
    <t>Продолжительность эксперимента 8 дней:</t>
  </si>
  <si>
    <t>с</t>
  </si>
  <si>
    <t>по</t>
  </si>
  <si>
    <t>06\10\2016</t>
  </si>
  <si>
    <t>Организация</t>
  </si>
  <si>
    <t>РГУ имени С.А. Есенина</t>
  </si>
  <si>
    <t xml:space="preserve">Испытуемый: </t>
  </si>
  <si>
    <t>студентка 1 курса физико-математического факультета Рязанского государственного университета имени С.А. Есенина.</t>
  </si>
  <si>
    <t xml:space="preserve">ФИО:  </t>
  </si>
  <si>
    <t>Романчук Полина Андреевна</t>
  </si>
  <si>
    <t>Пол:</t>
  </si>
  <si>
    <t>женский</t>
  </si>
  <si>
    <t>Месяц рождения:</t>
  </si>
  <si>
    <t>Год рождения:</t>
  </si>
  <si>
    <t>№ п/п</t>
  </si>
  <si>
    <t>День недели</t>
  </si>
  <si>
    <t>Даты (дни) эксперимента</t>
  </si>
  <si>
    <t>Рука первая в рукав</t>
  </si>
  <si>
    <t>Рука первая из рукава</t>
  </si>
  <si>
    <t>Нога первая в штаны</t>
  </si>
  <si>
    <t>Нога первая из штанины</t>
  </si>
  <si>
    <t>Нога первая в обувь</t>
  </si>
  <si>
    <t>Нога первая из обуви</t>
  </si>
  <si>
    <t>Толчок ногой при скольжении</t>
  </si>
  <si>
    <t>Толчок ногой при прыжке</t>
  </si>
  <si>
    <t>Пишущая рука</t>
  </si>
  <si>
    <t>Режущая рука</t>
  </si>
  <si>
    <t>Вращение тела</t>
  </si>
  <si>
    <t>Поворот головы</t>
  </si>
  <si>
    <t>левая</t>
  </si>
  <si>
    <t>правая</t>
  </si>
  <si>
    <t>против час. Стрелки</t>
  </si>
  <si>
    <t>по час. Стрелке</t>
  </si>
  <si>
    <t>Чт</t>
  </si>
  <si>
    <t>Пт</t>
  </si>
  <si>
    <t>Сб</t>
  </si>
  <si>
    <t>Вс</t>
  </si>
  <si>
    <t>Пн</t>
  </si>
  <si>
    <t>Вт</t>
  </si>
  <si>
    <t>Ср</t>
  </si>
  <si>
    <t>Итого:</t>
  </si>
  <si>
    <t>В долях единицы</t>
  </si>
  <si>
    <t>В процентах:</t>
  </si>
  <si>
    <r>
      <rPr>
        <b/>
        <sz val="11"/>
        <color indexed="8"/>
        <rFont val="Calibri"/>
        <family val="2"/>
      </rPr>
      <t xml:space="preserve">Доминирование предпочтения </t>
    </r>
    <r>
      <rPr>
        <b/>
        <i/>
        <sz val="11"/>
        <color indexed="8"/>
        <rFont val="Calibri"/>
        <family val="2"/>
      </rPr>
      <t>левого</t>
    </r>
    <r>
      <rPr>
        <b/>
        <sz val="11"/>
        <color indexed="8"/>
        <rFont val="Calibri"/>
        <family val="2"/>
      </rPr>
      <t xml:space="preserve"> ПШ</t>
    </r>
  </si>
  <si>
    <t>Приоритетный моторный центр</t>
  </si>
  <si>
    <t>Одевание</t>
  </si>
  <si>
    <t>равенство</t>
  </si>
  <si>
    <t>Раздевание</t>
  </si>
  <si>
    <t>левый</t>
  </si>
  <si>
    <t>Надевание</t>
  </si>
  <si>
    <t>правый</t>
  </si>
  <si>
    <t>Снимание</t>
  </si>
  <si>
    <t>Обувание</t>
  </si>
  <si>
    <t>Разувание</t>
  </si>
  <si>
    <t>Письмо</t>
  </si>
  <si>
    <t>Резание</t>
  </si>
  <si>
    <t>Индивидуальный латеральный профиль моторики</t>
  </si>
  <si>
    <t>Руки</t>
  </si>
  <si>
    <t>Ноги</t>
  </si>
  <si>
    <t>Ось тела</t>
  </si>
  <si>
    <t>Выводы:</t>
  </si>
  <si>
    <t>1.</t>
  </si>
  <si>
    <t>Моторное левополушарное доминирование.</t>
  </si>
  <si>
    <t>2.</t>
  </si>
  <si>
    <t>Преобладает текущая активность левого полушария.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</si>
</sst>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62"/>
      <name val="Cambria"/>
      <family val="1"/>
    </font>
    <font>
      <sz val="18"/>
      <color indexed="62"/>
      <name val="Cambria"/>
      <family val="2"/>
    </font>
    <font>
      <i/>
      <sz val="12"/>
      <color indexed="8"/>
      <name val="Cambria"/>
      <family val="1"/>
    </font>
    <font>
      <b/>
      <sz val="12"/>
      <color indexed="8"/>
      <name val="Cambria"/>
      <family val="1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NumberFormat="0" applyFill="0" applyBorder="0" applyProtection="0">
      <alignment/>
    </xf>
    <xf numFmtId="164" fontId="0" fillId="2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5" borderId="0" applyNumberFormat="0" applyBorder="0" applyProtection="0">
      <alignment/>
    </xf>
  </cellStyleXfs>
  <cellXfs count="38">
    <xf numFmtId="164" fontId="0" fillId="0" borderId="0" xfId="0" applyAlignment="1">
      <alignment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4" fillId="0" borderId="0" xfId="20" applyNumberFormat="1" applyFont="1" applyFill="1" applyBorder="1" applyAlignment="1" applyProtection="1">
      <alignment horizontal="left" vertical="center"/>
      <protection/>
    </xf>
    <xf numFmtId="164" fontId="5" fillId="0" borderId="0" xfId="20" applyNumberFormat="1" applyFont="1" applyFill="1" applyBorder="1" applyAlignment="1" applyProtection="1">
      <alignment horizontal="left" vertical="center"/>
      <protection/>
    </xf>
    <xf numFmtId="164" fontId="6" fillId="0" borderId="0" xfId="0" applyFont="1" applyBorder="1" applyAlignment="1">
      <alignment horizontal="center" wrapText="1"/>
    </xf>
    <xf numFmtId="165" fontId="0" fillId="0" borderId="0" xfId="0" applyNumberFormat="1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Font="1" applyAlignment="1">
      <alignment horizontal="left" vertical="center"/>
    </xf>
    <xf numFmtId="164" fontId="6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 vertical="center"/>
    </xf>
    <xf numFmtId="164" fontId="7" fillId="6" borderId="1" xfId="0" applyFont="1" applyFill="1" applyBorder="1" applyAlignment="1">
      <alignment vertical="center" wrapText="1"/>
    </xf>
    <xf numFmtId="164" fontId="7" fillId="6" borderId="2" xfId="21" applyNumberFormat="1" applyFont="1" applyFill="1" applyBorder="1" applyAlignment="1" applyProtection="1">
      <alignment horizontal="center" vertical="center" wrapText="1" readingOrder="1"/>
      <protection/>
    </xf>
    <xf numFmtId="164" fontId="7" fillId="2" borderId="2" xfId="21" applyNumberFormat="1" applyFont="1" applyBorder="1" applyAlignment="1" applyProtection="1">
      <alignment horizontal="center" vertical="center" wrapText="1" readingOrder="1"/>
      <protection/>
    </xf>
    <xf numFmtId="164" fontId="7" fillId="3" borderId="2" xfId="22" applyNumberFormat="1" applyFont="1" applyBorder="1" applyAlignment="1" applyProtection="1">
      <alignment horizontal="center" vertical="center" wrapText="1" readingOrder="1"/>
      <protection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5" fontId="0" fillId="4" borderId="2" xfId="23" applyNumberFormat="1" applyBorder="1" applyAlignment="1" applyProtection="1">
      <alignment horizontal="center" vertical="center" wrapText="1"/>
      <protection/>
    </xf>
    <xf numFmtId="164" fontId="0" fillId="0" borderId="0" xfId="0" applyAlignment="1">
      <alignment horizontal="right"/>
    </xf>
    <xf numFmtId="164" fontId="0" fillId="0" borderId="0" xfId="0" applyAlignment="1">
      <alignment/>
    </xf>
    <xf numFmtId="164" fontId="0" fillId="0" borderId="2" xfId="0" applyBorder="1" applyAlignment="1">
      <alignment horizontal="center" vertical="center"/>
    </xf>
    <xf numFmtId="164" fontId="0" fillId="0" borderId="1" xfId="0" applyBorder="1" applyAlignment="1">
      <alignment/>
    </xf>
    <xf numFmtId="164" fontId="8" fillId="0" borderId="1" xfId="0" applyFont="1" applyBorder="1" applyAlignment="1">
      <alignment/>
    </xf>
    <xf numFmtId="164" fontId="7" fillId="3" borderId="2" xfId="22" applyNumberFormat="1" applyFont="1" applyBorder="1" applyAlignment="1" applyProtection="1">
      <alignment horizontal="right" vertical="center" wrapText="1"/>
      <protection/>
    </xf>
    <xf numFmtId="164" fontId="0" fillId="7" borderId="2" xfId="24" applyNumberFormat="1" applyFill="1" applyBorder="1" applyAlignment="1" applyProtection="1">
      <alignment horizontal="center" vertical="center"/>
      <protection/>
    </xf>
    <xf numFmtId="164" fontId="0" fillId="8" borderId="2" xfId="24" applyNumberFormat="1" applyFill="1" applyBorder="1" applyAlignment="1" applyProtection="1">
      <alignment horizontal="center" vertical="center"/>
      <protection/>
    </xf>
    <xf numFmtId="166" fontId="0" fillId="7" borderId="2" xfId="24" applyNumberFormat="1" applyFill="1" applyBorder="1" applyAlignment="1" applyProtection="1">
      <alignment horizontal="center" vertical="center"/>
      <protection/>
    </xf>
    <xf numFmtId="166" fontId="0" fillId="8" borderId="2" xfId="24" applyNumberFormat="1" applyFill="1" applyBorder="1" applyAlignment="1" applyProtection="1">
      <alignment horizontal="center" vertical="center"/>
      <protection/>
    </xf>
    <xf numFmtId="167" fontId="0" fillId="7" borderId="2" xfId="24" applyNumberFormat="1" applyFill="1" applyBorder="1" applyAlignment="1" applyProtection="1">
      <alignment horizontal="center" vertical="center"/>
      <protection/>
    </xf>
    <xf numFmtId="167" fontId="0" fillId="8" borderId="2" xfId="24" applyNumberFormat="1" applyFill="1" applyBorder="1" applyAlignment="1" applyProtection="1">
      <alignment horizontal="center" vertical="center"/>
      <protection/>
    </xf>
    <xf numFmtId="164" fontId="8" fillId="9" borderId="1" xfId="0" applyFont="1" applyFill="1" applyBorder="1" applyAlignment="1">
      <alignment horizontal="left"/>
    </xf>
    <xf numFmtId="164" fontId="8" fillId="9" borderId="1" xfId="0" applyFont="1" applyFill="1" applyBorder="1" applyAlignment="1">
      <alignment/>
    </xf>
    <xf numFmtId="167" fontId="8" fillId="9" borderId="1" xfId="0" applyNumberFormat="1" applyFont="1" applyFill="1" applyBorder="1" applyAlignment="1">
      <alignment/>
    </xf>
    <xf numFmtId="164" fontId="0" fillId="10" borderId="1" xfId="0" applyFill="1" applyBorder="1" applyAlignment="1">
      <alignment/>
    </xf>
    <xf numFmtId="164" fontId="0" fillId="11" borderId="1" xfId="0" applyFill="1" applyBorder="1" applyAlignment="1">
      <alignment/>
    </xf>
    <xf numFmtId="164" fontId="0" fillId="0" borderId="1" xfId="0" applyFill="1" applyBorder="1" applyAlignment="1">
      <alignment/>
    </xf>
    <xf numFmtId="164" fontId="0" fillId="12" borderId="1" xfId="0" applyFill="1" applyBorder="1" applyAlignment="1">
      <alignment/>
    </xf>
    <xf numFmtId="164" fontId="0" fillId="0" borderId="0" xfId="0" applyFont="1" applyAlignment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Title" xfId="20"/>
    <cellStyle name="Excel Built-in 40% - Accent1" xfId="21"/>
    <cellStyle name="Excel Built-in 20% - Accent1" xfId="22"/>
    <cellStyle name="Excel Built-in 20% - Accent4" xfId="23"/>
    <cellStyle name="Excel Built-in 20% - Accent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0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CC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workbookViewId="0" topLeftCell="A10">
      <selection activeCell="H28" sqref="H28"/>
    </sheetView>
  </sheetViews>
  <sheetFormatPr defaultColWidth="9.140625" defaultRowHeight="21" customHeight="1"/>
  <cols>
    <col min="1" max="4" width="6.140625" style="0" customWidth="1"/>
    <col min="5" max="5" width="5.00390625" style="0" customWidth="1"/>
    <col min="6" max="6" width="4.28125" style="0" customWidth="1"/>
    <col min="7" max="7" width="12.421875" style="0" customWidth="1"/>
    <col min="8" max="8" width="11.28125" style="0" customWidth="1"/>
    <col min="9" max="9" width="7.57421875" style="0" customWidth="1"/>
    <col min="10" max="10" width="12.00390625" style="0" customWidth="1"/>
    <col min="11" max="11" width="8.7109375" style="0" customWidth="1"/>
    <col min="12" max="12" width="8.00390625" style="0" customWidth="1"/>
    <col min="13" max="13" width="8.57421875" style="0" customWidth="1"/>
    <col min="14" max="14" width="8.28125" style="0" customWidth="1"/>
    <col min="15" max="15" width="7.8515625" style="0" customWidth="1"/>
    <col min="16" max="16" width="8.140625" style="0" customWidth="1"/>
    <col min="17" max="17" width="8.57421875" style="0" customWidth="1"/>
    <col min="18" max="18" width="7.8515625" style="0" customWidth="1"/>
    <col min="19" max="19" width="8.421875" style="0" customWidth="1"/>
    <col min="20" max="20" width="8.28125" style="0" customWidth="1"/>
    <col min="22" max="24" width="8.57421875" style="0" customWidth="1"/>
    <col min="25" max="25" width="7.57421875" style="0" customWidth="1"/>
    <col min="26" max="26" width="8.7109375" style="0" customWidth="1"/>
    <col min="27" max="16384" width="8.57421875" style="0" customWidth="1"/>
  </cols>
  <sheetData>
    <row r="1" spans="3:26" ht="21.75" customHeight="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3:26" ht="28.5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3:26" ht="28.5" customHeight="1">
      <c r="C3" s="2" t="s">
        <v>1</v>
      </c>
      <c r="D3" s="1"/>
      <c r="E3" s="1"/>
      <c r="F3" s="1"/>
      <c r="G3" s="3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3:26" ht="30" customHeight="1">
      <c r="C4" s="4" t="s">
        <v>3</v>
      </c>
      <c r="D4" s="4"/>
      <c r="E4" s="4"/>
      <c r="F4" s="4"/>
      <c r="G4" s="5" t="s">
        <v>4</v>
      </c>
      <c r="H4" s="6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3:26" ht="30.75" customHeight="1">
      <c r="C5" s="4" t="s">
        <v>5</v>
      </c>
      <c r="D5" s="4"/>
      <c r="E5" s="4"/>
      <c r="F5" s="4"/>
      <c r="G5" s="6" t="s">
        <v>6</v>
      </c>
      <c r="H5" s="5" t="s">
        <v>4</v>
      </c>
      <c r="I5" s="6" t="s">
        <v>7</v>
      </c>
      <c r="J5" s="5" t="s">
        <v>8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3:26" ht="30.75" customHeight="1">
      <c r="C6" s="4" t="s">
        <v>9</v>
      </c>
      <c r="D6" s="4"/>
      <c r="E6" s="4"/>
      <c r="F6" s="4"/>
      <c r="G6" s="8" t="s">
        <v>10</v>
      </c>
      <c r="H6" s="5"/>
      <c r="I6" s="6"/>
      <c r="J6" s="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3:26" ht="16.5" customHeight="1">
      <c r="C7" s="9" t="s">
        <v>11</v>
      </c>
      <c r="D7" s="9"/>
      <c r="E7" s="9"/>
      <c r="F7" s="9"/>
      <c r="G7" s="10" t="s">
        <v>12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7"/>
      <c r="Z7" s="7"/>
    </row>
    <row r="8" spans="3:26" ht="16.5" customHeight="1">
      <c r="C8" s="9" t="s">
        <v>13</v>
      </c>
      <c r="D8" s="9"/>
      <c r="E8" s="9"/>
      <c r="F8" s="9"/>
      <c r="G8" s="10" t="s">
        <v>14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3:26" ht="16.5" customHeight="1">
      <c r="C9" s="9" t="s">
        <v>15</v>
      </c>
      <c r="D9" s="9"/>
      <c r="E9" s="9"/>
      <c r="F9" s="9"/>
      <c r="G9" s="6" t="s">
        <v>16</v>
      </c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3:26" ht="16.5" customHeight="1">
      <c r="C10" s="9" t="s">
        <v>17</v>
      </c>
      <c r="D10" s="9"/>
      <c r="E10" s="9"/>
      <c r="F10" s="9"/>
      <c r="G10" s="6">
        <v>8</v>
      </c>
      <c r="H10" s="6"/>
      <c r="I10" s="6"/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3:26" ht="16.5" customHeight="1">
      <c r="C11" s="9" t="s">
        <v>18</v>
      </c>
      <c r="D11" s="9"/>
      <c r="E11" s="9"/>
      <c r="F11" s="9"/>
      <c r="G11" s="6">
        <v>1998</v>
      </c>
      <c r="H11" s="6"/>
      <c r="I11" s="6"/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3" spans="1:30" ht="73.5" customHeight="1">
      <c r="A13" s="11" t="s">
        <v>19</v>
      </c>
      <c r="B13" s="11" t="s">
        <v>20</v>
      </c>
      <c r="C13" s="12" t="s">
        <v>21</v>
      </c>
      <c r="D13" s="12"/>
      <c r="E13" s="12"/>
      <c r="F13" s="12"/>
      <c r="G13" s="13" t="s">
        <v>22</v>
      </c>
      <c r="H13" s="13"/>
      <c r="I13" s="13" t="s">
        <v>23</v>
      </c>
      <c r="J13" s="13"/>
      <c r="K13" s="13" t="s">
        <v>24</v>
      </c>
      <c r="L13" s="13"/>
      <c r="M13" s="13" t="s">
        <v>25</v>
      </c>
      <c r="N13" s="13"/>
      <c r="O13" s="13" t="s">
        <v>26</v>
      </c>
      <c r="P13" s="13"/>
      <c r="Q13" s="13" t="s">
        <v>27</v>
      </c>
      <c r="R13" s="13"/>
      <c r="S13" s="13" t="s">
        <v>28</v>
      </c>
      <c r="T13" s="13"/>
      <c r="U13" s="13" t="s">
        <v>29</v>
      </c>
      <c r="V13" s="13"/>
      <c r="W13" s="13" t="s">
        <v>30</v>
      </c>
      <c r="X13" s="13"/>
      <c r="Y13" s="13" t="s">
        <v>31</v>
      </c>
      <c r="Z13" s="13" t="s">
        <v>31</v>
      </c>
      <c r="AA13" s="13" t="s">
        <v>32</v>
      </c>
      <c r="AB13" s="13"/>
      <c r="AC13" s="13" t="s">
        <v>33</v>
      </c>
      <c r="AD13" s="13"/>
    </row>
    <row r="14" spans="1:30" ht="54.75" customHeight="1">
      <c r="A14" s="11"/>
      <c r="B14" s="11"/>
      <c r="C14" s="12"/>
      <c r="D14" s="12"/>
      <c r="E14" s="12"/>
      <c r="F14" s="12"/>
      <c r="G14" s="14" t="s">
        <v>34</v>
      </c>
      <c r="H14" s="14" t="s">
        <v>35</v>
      </c>
      <c r="I14" s="14" t="s">
        <v>34</v>
      </c>
      <c r="J14" s="14" t="s">
        <v>35</v>
      </c>
      <c r="K14" s="14" t="s">
        <v>34</v>
      </c>
      <c r="L14" s="14" t="s">
        <v>35</v>
      </c>
      <c r="M14" s="14" t="s">
        <v>34</v>
      </c>
      <c r="N14" s="14" t="s">
        <v>35</v>
      </c>
      <c r="O14" s="14" t="s">
        <v>34</v>
      </c>
      <c r="P14" s="14" t="s">
        <v>35</v>
      </c>
      <c r="Q14" s="14" t="s">
        <v>34</v>
      </c>
      <c r="R14" s="14" t="s">
        <v>35</v>
      </c>
      <c r="S14" s="14" t="s">
        <v>34</v>
      </c>
      <c r="T14" s="14" t="s">
        <v>35</v>
      </c>
      <c r="U14" s="14" t="s">
        <v>34</v>
      </c>
      <c r="V14" s="14" t="s">
        <v>35</v>
      </c>
      <c r="W14" s="14" t="s">
        <v>34</v>
      </c>
      <c r="X14" s="14" t="s">
        <v>35</v>
      </c>
      <c r="Y14" s="14" t="s">
        <v>34</v>
      </c>
      <c r="Z14" s="14" t="s">
        <v>35</v>
      </c>
      <c r="AA14" s="14" t="s">
        <v>36</v>
      </c>
      <c r="AB14" s="14" t="s">
        <v>37</v>
      </c>
      <c r="AC14" s="14" t="s">
        <v>36</v>
      </c>
      <c r="AD14" s="14" t="s">
        <v>37</v>
      </c>
    </row>
    <row r="15" spans="1:30" ht="20.25" customHeight="1">
      <c r="A15" s="15">
        <v>1</v>
      </c>
      <c r="B15" s="16" t="s">
        <v>38</v>
      </c>
      <c r="C15" s="17">
        <v>42642</v>
      </c>
      <c r="D15" s="17"/>
      <c r="E15" s="17"/>
      <c r="F15" s="17"/>
      <c r="G15">
        <v>0</v>
      </c>
      <c r="H15" s="18">
        <v>1</v>
      </c>
      <c r="I15">
        <v>0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0</v>
      </c>
      <c r="R15">
        <v>0</v>
      </c>
      <c r="S15" s="19">
        <v>1</v>
      </c>
      <c r="T15" s="19">
        <v>1</v>
      </c>
      <c r="U15" s="19">
        <v>0</v>
      </c>
      <c r="V15" s="19">
        <v>1</v>
      </c>
      <c r="W15" s="20"/>
      <c r="X15" s="20"/>
      <c r="Y15" s="20"/>
      <c r="Z15" s="20"/>
      <c r="AA15" s="21"/>
      <c r="AB15" s="21"/>
      <c r="AC15" s="21"/>
      <c r="AD15" s="21"/>
    </row>
    <row r="16" spans="1:30" ht="19.5" customHeight="1">
      <c r="A16" s="15">
        <v>2</v>
      </c>
      <c r="B16" s="16" t="s">
        <v>39</v>
      </c>
      <c r="C16" s="17">
        <v>42643</v>
      </c>
      <c r="D16" s="17"/>
      <c r="E16" s="17"/>
      <c r="F16" s="17"/>
      <c r="G16">
        <v>1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  <c r="V16">
        <v>1</v>
      </c>
      <c r="W16" s="20"/>
      <c r="X16" s="20"/>
      <c r="Y16" s="20"/>
      <c r="Z16" s="20"/>
      <c r="AA16" s="21"/>
      <c r="AB16" s="21"/>
      <c r="AC16" s="21"/>
      <c r="AD16" s="21"/>
    </row>
    <row r="17" spans="1:30" ht="18" customHeight="1">
      <c r="A17" s="15">
        <v>3</v>
      </c>
      <c r="B17" s="16" t="s">
        <v>40</v>
      </c>
      <c r="C17" s="17">
        <v>42644</v>
      </c>
      <c r="D17" s="17"/>
      <c r="E17" s="17"/>
      <c r="F17" s="17"/>
      <c r="G17">
        <v>0</v>
      </c>
      <c r="H17">
        <v>0</v>
      </c>
      <c r="I17">
        <v>0</v>
      </c>
      <c r="J17">
        <v>1</v>
      </c>
      <c r="K17">
        <v>1</v>
      </c>
      <c r="L17">
        <v>0</v>
      </c>
      <c r="M17">
        <v>0</v>
      </c>
      <c r="N17">
        <v>1</v>
      </c>
      <c r="O17">
        <v>0</v>
      </c>
      <c r="P17">
        <v>0</v>
      </c>
      <c r="Q17">
        <v>0</v>
      </c>
      <c r="R17">
        <v>1</v>
      </c>
      <c r="S17">
        <v>1</v>
      </c>
      <c r="T17">
        <v>0</v>
      </c>
      <c r="U17">
        <v>0</v>
      </c>
      <c r="V17">
        <v>1</v>
      </c>
      <c r="W17" s="20"/>
      <c r="X17" s="20"/>
      <c r="Y17" s="20"/>
      <c r="Z17" s="20"/>
      <c r="AA17" s="21"/>
      <c r="AB17" s="21"/>
      <c r="AC17" s="21"/>
      <c r="AD17" s="21"/>
    </row>
    <row r="18" spans="1:30" ht="15" customHeight="1">
      <c r="A18" s="15">
        <v>4</v>
      </c>
      <c r="B18" s="16" t="s">
        <v>41</v>
      </c>
      <c r="C18" s="17">
        <v>42645</v>
      </c>
      <c r="D18" s="17"/>
      <c r="E18" s="17"/>
      <c r="F18" s="17"/>
      <c r="G18">
        <v>1</v>
      </c>
      <c r="H18">
        <v>0</v>
      </c>
      <c r="I18">
        <v>0</v>
      </c>
      <c r="J18">
        <v>1</v>
      </c>
      <c r="K18">
        <v>0</v>
      </c>
      <c r="L18">
        <v>1</v>
      </c>
      <c r="M18">
        <v>0</v>
      </c>
      <c r="N18">
        <v>1</v>
      </c>
      <c r="O18">
        <v>1</v>
      </c>
      <c r="P18">
        <v>1</v>
      </c>
      <c r="Q18">
        <v>0</v>
      </c>
      <c r="R18">
        <v>0</v>
      </c>
      <c r="S18">
        <v>0</v>
      </c>
      <c r="T18">
        <v>1</v>
      </c>
      <c r="U18">
        <v>0</v>
      </c>
      <c r="V18">
        <v>1</v>
      </c>
      <c r="W18" s="20"/>
      <c r="X18" s="20"/>
      <c r="Y18" s="20"/>
      <c r="Z18" s="20"/>
      <c r="AA18" s="21"/>
      <c r="AB18" s="21"/>
      <c r="AC18" s="21"/>
      <c r="AD18" s="21"/>
    </row>
    <row r="19" spans="1:30" ht="15.75" customHeight="1">
      <c r="A19" s="15">
        <v>5</v>
      </c>
      <c r="B19" s="16" t="s">
        <v>42</v>
      </c>
      <c r="C19" s="17">
        <v>42646</v>
      </c>
      <c r="D19" s="17"/>
      <c r="E19" s="17"/>
      <c r="F19" s="17"/>
      <c r="G19">
        <v>0</v>
      </c>
      <c r="H19">
        <v>0</v>
      </c>
      <c r="I19">
        <v>1</v>
      </c>
      <c r="J19">
        <v>1</v>
      </c>
      <c r="K19">
        <v>0</v>
      </c>
      <c r="L19">
        <v>0</v>
      </c>
      <c r="M19">
        <v>0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0</v>
      </c>
      <c r="U19">
        <v>0</v>
      </c>
      <c r="V19">
        <v>1</v>
      </c>
      <c r="W19" s="20"/>
      <c r="X19" s="20"/>
      <c r="Y19" s="20"/>
      <c r="Z19" s="20"/>
      <c r="AA19" s="21"/>
      <c r="AB19" s="21"/>
      <c r="AC19" s="21"/>
      <c r="AD19" s="21"/>
    </row>
    <row r="20" spans="1:30" ht="15" customHeight="1">
      <c r="A20" s="15">
        <v>6</v>
      </c>
      <c r="B20" s="16" t="s">
        <v>43</v>
      </c>
      <c r="C20" s="17">
        <v>42647</v>
      </c>
      <c r="D20" s="17"/>
      <c r="E20" s="17"/>
      <c r="F20" s="17"/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0</v>
      </c>
      <c r="P20">
        <v>1</v>
      </c>
      <c r="Q20">
        <v>1</v>
      </c>
      <c r="R20">
        <v>0</v>
      </c>
      <c r="S20">
        <v>0</v>
      </c>
      <c r="T20">
        <v>0</v>
      </c>
      <c r="U20">
        <v>0</v>
      </c>
      <c r="V20">
        <v>1</v>
      </c>
      <c r="W20" s="20"/>
      <c r="X20" s="20"/>
      <c r="Y20" s="20"/>
      <c r="Z20" s="20"/>
      <c r="AA20" s="21"/>
      <c r="AB20" s="21"/>
      <c r="AC20" s="21"/>
      <c r="AD20" s="21"/>
    </row>
    <row r="21" spans="1:30" ht="14.25" customHeight="1">
      <c r="A21" s="15">
        <v>7</v>
      </c>
      <c r="B21" s="16" t="s">
        <v>44</v>
      </c>
      <c r="C21" s="17">
        <v>42648</v>
      </c>
      <c r="D21" s="17"/>
      <c r="E21" s="17"/>
      <c r="F21" s="17"/>
      <c r="G21">
        <v>1</v>
      </c>
      <c r="H21">
        <v>1</v>
      </c>
      <c r="I21">
        <v>0</v>
      </c>
      <c r="J21">
        <v>0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0</v>
      </c>
      <c r="R21">
        <v>0</v>
      </c>
      <c r="S21">
        <v>0</v>
      </c>
      <c r="T21">
        <v>1</v>
      </c>
      <c r="U21">
        <v>0</v>
      </c>
      <c r="V21">
        <v>1</v>
      </c>
      <c r="W21" s="20"/>
      <c r="X21" s="20"/>
      <c r="Y21" s="20"/>
      <c r="Z21" s="20"/>
      <c r="AA21" s="21"/>
      <c r="AB21" s="21"/>
      <c r="AC21" s="21"/>
      <c r="AD21" s="21"/>
    </row>
    <row r="22" spans="1:30" ht="15" customHeight="1">
      <c r="A22" s="15">
        <v>8</v>
      </c>
      <c r="B22" s="16" t="s">
        <v>38</v>
      </c>
      <c r="C22" s="17">
        <v>42649</v>
      </c>
      <c r="D22" s="17"/>
      <c r="E22" s="17"/>
      <c r="F22" s="17"/>
      <c r="G22">
        <v>1</v>
      </c>
      <c r="H22">
        <v>1</v>
      </c>
      <c r="I22">
        <v>1</v>
      </c>
      <c r="J22">
        <v>1</v>
      </c>
      <c r="K22">
        <v>0</v>
      </c>
      <c r="L22">
        <v>0</v>
      </c>
      <c r="M22">
        <v>1</v>
      </c>
      <c r="N22">
        <v>0</v>
      </c>
      <c r="O22">
        <v>0</v>
      </c>
      <c r="P22">
        <v>1</v>
      </c>
      <c r="Q22">
        <v>0</v>
      </c>
      <c r="R22">
        <v>1</v>
      </c>
      <c r="W22" s="20"/>
      <c r="X22" s="20"/>
      <c r="Y22" s="20"/>
      <c r="Z22" s="20"/>
      <c r="AA22" s="21"/>
      <c r="AB22" s="21"/>
      <c r="AC22" s="21"/>
      <c r="AD22" s="21"/>
    </row>
    <row r="23" spans="1:30" ht="15.75" customHeight="1">
      <c r="A23" s="22">
        <f>COUNT(A15:A22)</f>
        <v>8</v>
      </c>
      <c r="B23" s="16"/>
      <c r="C23" s="23" t="s">
        <v>45</v>
      </c>
      <c r="D23" s="23"/>
      <c r="E23" s="23"/>
      <c r="F23" s="23"/>
      <c r="G23" s="24">
        <f>SUM(G15:G22)</f>
        <v>4</v>
      </c>
      <c r="H23" s="25">
        <f>SUM(H15:H22)</f>
        <v>4</v>
      </c>
      <c r="I23" s="24">
        <f>SUM(I15:I22)</f>
        <v>2</v>
      </c>
      <c r="J23" s="25">
        <f>SUM(J15:J22)</f>
        <v>5</v>
      </c>
      <c r="K23" s="24">
        <f>SUM(K15:K22)</f>
        <v>4</v>
      </c>
      <c r="L23" s="25">
        <f>SUM(L15:L22)</f>
        <v>3</v>
      </c>
      <c r="M23" s="24">
        <f>SUM(M15:M22)</f>
        <v>4</v>
      </c>
      <c r="N23" s="25">
        <f>SUM(N15:N22)</f>
        <v>6</v>
      </c>
      <c r="O23" s="24">
        <f>SUM(O15:O22)</f>
        <v>4</v>
      </c>
      <c r="P23" s="25">
        <f>SUM(P15:P22)</f>
        <v>6</v>
      </c>
      <c r="Q23" s="24">
        <f>SUM(Q15:Q22)</f>
        <v>2</v>
      </c>
      <c r="R23" s="25">
        <f>SUM(R15:R22)</f>
        <v>4</v>
      </c>
      <c r="S23" s="24">
        <f>SUM(S15:S22)</f>
        <v>3</v>
      </c>
      <c r="T23" s="25">
        <f>SUM(T15:T22)</f>
        <v>3</v>
      </c>
      <c r="U23" s="24">
        <f>SUM(U15:U22)</f>
        <v>0</v>
      </c>
      <c r="V23" s="25">
        <f>SUM(V15:V22)</f>
        <v>7</v>
      </c>
      <c r="W23" s="24">
        <f>SUM(W15:W22)</f>
        <v>0</v>
      </c>
      <c r="X23" s="25">
        <f>SUM(X15:X22)</f>
        <v>0</v>
      </c>
      <c r="Y23" s="24">
        <f>SUM(Y15:Y22)</f>
        <v>0</v>
      </c>
      <c r="Z23" s="25">
        <f>SUM(Z15:Z22)</f>
        <v>0</v>
      </c>
      <c r="AA23" s="24">
        <f>SUM(AA15:AA22)</f>
        <v>0</v>
      </c>
      <c r="AB23" s="25">
        <f>SUM(AB15:AB22)</f>
        <v>0</v>
      </c>
      <c r="AC23" s="24">
        <f>SUM(AC15:AC22)</f>
        <v>0</v>
      </c>
      <c r="AD23" s="25">
        <f>SUM(AD15:AD22)</f>
        <v>0</v>
      </c>
    </row>
    <row r="24" spans="1:30" ht="15" customHeight="1">
      <c r="A24" s="16"/>
      <c r="B24" s="16"/>
      <c r="C24" s="23" t="s">
        <v>46</v>
      </c>
      <c r="D24" s="23"/>
      <c r="E24" s="23"/>
      <c r="F24" s="23"/>
      <c r="G24" s="26">
        <f>G23/(G23+H23)</f>
        <v>0.5</v>
      </c>
      <c r="H24" s="27">
        <f aca="true" t="shared" si="0" ref="H24:H25">1-G24</f>
        <v>0.5</v>
      </c>
      <c r="I24" s="26">
        <f>I23/(I23+J23)</f>
        <v>0.2857142857142857</v>
      </c>
      <c r="J24" s="27">
        <f aca="true" t="shared" si="1" ref="J24:J25">1-I24</f>
        <v>0.7142857142857143</v>
      </c>
      <c r="K24" s="26">
        <f>K23/(K23+L23)</f>
        <v>0.5714285714285714</v>
      </c>
      <c r="L24" s="27">
        <f aca="true" t="shared" si="2" ref="L24:L25">1-K24</f>
        <v>0.4285714285714286</v>
      </c>
      <c r="M24" s="26">
        <f>M23/(M23+N23)</f>
        <v>0.4</v>
      </c>
      <c r="N24" s="27">
        <f aca="true" t="shared" si="3" ref="N24:N25">1-M24</f>
        <v>0.6</v>
      </c>
      <c r="O24" s="26">
        <f>O23/(O23+P23)</f>
        <v>0.4</v>
      </c>
      <c r="P24" s="27">
        <f aca="true" t="shared" si="4" ref="P24:P25">1-O24</f>
        <v>0.6</v>
      </c>
      <c r="Q24" s="26">
        <f>Q23/(Q23+R23)</f>
        <v>0.3333333333333333</v>
      </c>
      <c r="R24" s="27">
        <f aca="true" t="shared" si="5" ref="R24:R25">1-Q24</f>
        <v>0.6666666666666667</v>
      </c>
      <c r="S24" s="26">
        <f>S23/(S23+T23)</f>
        <v>0.5</v>
      </c>
      <c r="T24" s="27">
        <f aca="true" t="shared" si="6" ref="T24:T25">1-S24</f>
        <v>0.5</v>
      </c>
      <c r="U24" s="26">
        <f>U23/(U23+V23)</f>
        <v>0</v>
      </c>
      <c r="V24" s="27">
        <f aca="true" t="shared" si="7" ref="V24:V25">1-U24</f>
        <v>1</v>
      </c>
      <c r="W24" s="26" t="e">
        <f>W23/(W23+X23)</f>
        <v>#DIV/0!</v>
      </c>
      <c r="X24" s="27" t="e">
        <f aca="true" t="shared" si="8" ref="X24:X25">1-W24</f>
        <v>#DIV/0!</v>
      </c>
      <c r="Y24" s="26" t="e">
        <f>Y23/(Y23+Z23)</f>
        <v>#DIV/0!</v>
      </c>
      <c r="Z24" s="27" t="e">
        <f aca="true" t="shared" si="9" ref="Z24:Z25">1-Y24</f>
        <v>#DIV/0!</v>
      </c>
      <c r="AA24" s="26" t="e">
        <f>AA23/(AA23+AB23)</f>
        <v>#DIV/0!</v>
      </c>
      <c r="AB24" s="27" t="e">
        <f aca="true" t="shared" si="10" ref="AB24:AB25">1-AA24</f>
        <v>#DIV/0!</v>
      </c>
      <c r="AC24" s="26" t="e">
        <f>AC23/(AC23+AD23)</f>
        <v>#DIV/0!</v>
      </c>
      <c r="AD24" s="27" t="e">
        <f aca="true" t="shared" si="11" ref="AD24:AD25">1-AC24</f>
        <v>#DIV/0!</v>
      </c>
    </row>
    <row r="25" spans="1:30" ht="24" customHeight="1">
      <c r="A25" s="16"/>
      <c r="B25" s="16"/>
      <c r="C25" s="23" t="s">
        <v>47</v>
      </c>
      <c r="D25" s="23"/>
      <c r="E25" s="23"/>
      <c r="F25" s="23"/>
      <c r="G25" s="28">
        <f>G23/(G23+H23)</f>
        <v>0.5</v>
      </c>
      <c r="H25" s="29">
        <f t="shared" si="0"/>
        <v>0.5</v>
      </c>
      <c r="I25" s="28">
        <f>I23/(I23+J23)</f>
        <v>0.2857142857142857</v>
      </c>
      <c r="J25" s="29">
        <f t="shared" si="1"/>
        <v>0.7142857142857143</v>
      </c>
      <c r="K25" s="28">
        <f>K23/(K23+L23)</f>
        <v>0.5714285714285714</v>
      </c>
      <c r="L25" s="29">
        <f t="shared" si="2"/>
        <v>0.4285714285714286</v>
      </c>
      <c r="M25" s="28">
        <f>M23/(M23+N23)</f>
        <v>0.4</v>
      </c>
      <c r="N25" s="29">
        <f t="shared" si="3"/>
        <v>0.6</v>
      </c>
      <c r="O25" s="28">
        <f>O23/(O23+P23)</f>
        <v>0.4</v>
      </c>
      <c r="P25" s="29">
        <f t="shared" si="4"/>
        <v>0.6</v>
      </c>
      <c r="Q25" s="28">
        <f>Q23/(Q23+R23)</f>
        <v>0.3333333333333333</v>
      </c>
      <c r="R25" s="29">
        <f t="shared" si="5"/>
        <v>0.6666666666666667</v>
      </c>
      <c r="S25" s="28">
        <f>S23/(S23+T23)</f>
        <v>0.5</v>
      </c>
      <c r="T25" s="29">
        <f t="shared" si="6"/>
        <v>0.5</v>
      </c>
      <c r="U25" s="28">
        <f>U23/(U23+V23)</f>
        <v>0</v>
      </c>
      <c r="V25" s="29">
        <f t="shared" si="7"/>
        <v>1</v>
      </c>
      <c r="W25" s="28" t="e">
        <f>W23/(W23+X23)</f>
        <v>#DIV/0!</v>
      </c>
      <c r="X25" s="29" t="e">
        <f t="shared" si="8"/>
        <v>#DIV/0!</v>
      </c>
      <c r="Y25" s="28" t="e">
        <f>Y23/(Y23+Z23)</f>
        <v>#DIV/0!</v>
      </c>
      <c r="Z25" s="29" t="e">
        <f t="shared" si="9"/>
        <v>#DIV/0!</v>
      </c>
      <c r="AA25" s="28" t="e">
        <f>AA23/(AA23+AB23)</f>
        <v>#DIV/0!</v>
      </c>
      <c r="AB25" s="29" t="e">
        <f t="shared" si="10"/>
        <v>#DIV/0!</v>
      </c>
      <c r="AC25" s="28" t="e">
        <f>AC23/(AC23+AD23)</f>
        <v>#DIV/0!</v>
      </c>
      <c r="AD25" s="29" t="e">
        <f t="shared" si="11"/>
        <v>#DIV/0!</v>
      </c>
    </row>
    <row r="26" spans="1:30" ht="15.75" customHeight="1">
      <c r="A26" s="30" t="s">
        <v>48</v>
      </c>
      <c r="B26" s="31"/>
      <c r="C26" s="31"/>
      <c r="D26" s="31"/>
      <c r="E26" s="31"/>
      <c r="G26" s="31"/>
      <c r="H26" s="32">
        <f>H25</f>
        <v>0.5</v>
      </c>
      <c r="I26" s="31"/>
      <c r="J26" s="32">
        <f>J25</f>
        <v>0.7142857142857143</v>
      </c>
      <c r="K26" s="31"/>
      <c r="L26" s="32">
        <f>L25</f>
        <v>0.4285714285714286</v>
      </c>
      <c r="M26" s="31"/>
      <c r="N26" s="32">
        <f>N25</f>
        <v>0.6</v>
      </c>
      <c r="O26" s="31"/>
      <c r="P26" s="32">
        <f>P25</f>
        <v>0.6</v>
      </c>
      <c r="Q26" s="31"/>
      <c r="R26" s="32">
        <f>R25</f>
        <v>0.6666666666666667</v>
      </c>
      <c r="S26" s="31"/>
      <c r="T26" s="32">
        <f>T25</f>
        <v>0.5</v>
      </c>
      <c r="U26" s="31"/>
      <c r="V26" s="32">
        <f>V25</f>
        <v>1</v>
      </c>
      <c r="W26" s="31"/>
      <c r="X26" s="32" t="e">
        <f>X25</f>
        <v>#DIV/0!</v>
      </c>
      <c r="Y26" s="31"/>
      <c r="Z26" s="32" t="e">
        <f>Z25</f>
        <v>#DIV/0!</v>
      </c>
      <c r="AA26" s="31"/>
      <c r="AB26" s="31"/>
      <c r="AC26" s="31"/>
      <c r="AD26" s="31"/>
    </row>
    <row r="27" spans="1:29" ht="21" customHeight="1">
      <c r="A27" t="s">
        <v>49</v>
      </c>
      <c r="G27" t="s">
        <v>50</v>
      </c>
      <c r="H27" t="s">
        <v>51</v>
      </c>
      <c r="I27" t="s">
        <v>52</v>
      </c>
      <c r="J27" t="s">
        <v>53</v>
      </c>
      <c r="K27" t="s">
        <v>54</v>
      </c>
      <c r="L27" t="s">
        <v>55</v>
      </c>
      <c r="M27" t="s">
        <v>56</v>
      </c>
      <c r="N27" t="s">
        <v>53</v>
      </c>
      <c r="O27" t="s">
        <v>57</v>
      </c>
      <c r="P27" t="s">
        <v>53</v>
      </c>
      <c r="Q27" t="s">
        <v>58</v>
      </c>
      <c r="R27" t="s">
        <v>53</v>
      </c>
      <c r="S27" t="s">
        <v>28</v>
      </c>
      <c r="T27" t="s">
        <v>51</v>
      </c>
      <c r="U27" t="s">
        <v>29</v>
      </c>
      <c r="V27" t="s">
        <v>53</v>
      </c>
      <c r="W27" t="s">
        <v>59</v>
      </c>
      <c r="X27" t="s">
        <v>53</v>
      </c>
      <c r="Y27" t="s">
        <v>60</v>
      </c>
      <c r="Z27" t="s">
        <v>53</v>
      </c>
      <c r="AA27" t="s">
        <v>32</v>
      </c>
      <c r="AC27" t="s">
        <v>33</v>
      </c>
    </row>
    <row r="40" ht="49.5" customHeight="1"/>
  </sheetData>
  <sheetProtection selectLockedCells="1" selectUnlockedCells="1"/>
  <mergeCells count="37">
    <mergeCell ref="C1:Z2"/>
    <mergeCell ref="C4:F4"/>
    <mergeCell ref="C5:F5"/>
    <mergeCell ref="C6:F6"/>
    <mergeCell ref="C7:F7"/>
    <mergeCell ref="G7:X7"/>
    <mergeCell ref="C8:F8"/>
    <mergeCell ref="G8:Z8"/>
    <mergeCell ref="C9:F9"/>
    <mergeCell ref="C10:F10"/>
    <mergeCell ref="C11:F11"/>
    <mergeCell ref="A13:A14"/>
    <mergeCell ref="B13:B14"/>
    <mergeCell ref="C13:F14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7"/>
  <sheetViews>
    <sheetView tabSelected="1" workbookViewId="0" topLeftCell="A1">
      <selection activeCell="B28" sqref="B28"/>
    </sheetView>
  </sheetViews>
  <sheetFormatPr defaultColWidth="12.57421875" defaultRowHeight="15"/>
  <cols>
    <col min="1" max="16384" width="11.57421875" style="0" customWidth="1"/>
  </cols>
  <sheetData>
    <row r="3" ht="15.75">
      <c r="B3" t="s">
        <v>49</v>
      </c>
    </row>
    <row r="4" ht="15.75">
      <c r="B4" t="s">
        <v>61</v>
      </c>
    </row>
    <row r="8" spans="2:4" ht="15.75">
      <c r="B8" s="22" t="s">
        <v>62</v>
      </c>
      <c r="C8" s="21"/>
      <c r="D8" s="21"/>
    </row>
    <row r="9" spans="2:4" ht="15.75">
      <c r="B9" s="21" t="s">
        <v>50</v>
      </c>
      <c r="C9" s="21" t="s">
        <v>51</v>
      </c>
      <c r="D9" s="33"/>
    </row>
    <row r="10" spans="2:4" ht="15.75">
      <c r="B10" s="21" t="s">
        <v>52</v>
      </c>
      <c r="C10" s="21" t="s">
        <v>53</v>
      </c>
      <c r="D10" s="34"/>
    </row>
    <row r="11" spans="2:4" ht="15.75">
      <c r="B11" s="22" t="s">
        <v>63</v>
      </c>
      <c r="C11" s="21"/>
      <c r="D11" s="35"/>
    </row>
    <row r="12" spans="2:4" ht="15.75">
      <c r="B12" s="21" t="s">
        <v>54</v>
      </c>
      <c r="C12" s="21" t="s">
        <v>55</v>
      </c>
      <c r="D12" s="36"/>
    </row>
    <row r="13" spans="2:4" ht="15.75">
      <c r="B13" s="21" t="s">
        <v>56</v>
      </c>
      <c r="C13" s="21" t="s">
        <v>53</v>
      </c>
      <c r="D13" s="34"/>
    </row>
    <row r="14" spans="2:4" ht="15.75">
      <c r="B14" s="21" t="s">
        <v>57</v>
      </c>
      <c r="C14" s="21" t="s">
        <v>53</v>
      </c>
      <c r="D14" s="34"/>
    </row>
    <row r="15" spans="2:4" ht="15.75">
      <c r="B15" s="21" t="s">
        <v>58</v>
      </c>
      <c r="C15" s="21" t="s">
        <v>53</v>
      </c>
      <c r="D15" s="34"/>
    </row>
    <row r="16" spans="2:4" ht="15.75">
      <c r="B16" s="21" t="s">
        <v>28</v>
      </c>
      <c r="C16" s="21" t="s">
        <v>51</v>
      </c>
      <c r="D16" s="33"/>
    </row>
    <row r="17" spans="2:4" ht="15.75">
      <c r="B17" s="21" t="s">
        <v>29</v>
      </c>
      <c r="C17" s="21" t="s">
        <v>53</v>
      </c>
      <c r="D17" s="34"/>
    </row>
    <row r="18" spans="2:4" ht="15.75">
      <c r="B18" s="22" t="s">
        <v>62</v>
      </c>
      <c r="C18" s="21"/>
      <c r="D18" s="21"/>
    </row>
    <row r="19" spans="2:4" ht="15.75">
      <c r="B19" s="21" t="s">
        <v>59</v>
      </c>
      <c r="C19" s="21" t="s">
        <v>53</v>
      </c>
      <c r="D19" s="34"/>
    </row>
    <row r="20" spans="2:4" ht="15.75">
      <c r="B20" s="21" t="s">
        <v>60</v>
      </c>
      <c r="C20" s="21" t="s">
        <v>53</v>
      </c>
      <c r="D20" s="34"/>
    </row>
    <row r="21" spans="2:4" ht="15.75">
      <c r="B21" s="22" t="s">
        <v>64</v>
      </c>
      <c r="C21" s="21"/>
      <c r="D21" s="21"/>
    </row>
    <row r="22" spans="2:4" ht="15.75">
      <c r="B22" s="21" t="s">
        <v>32</v>
      </c>
      <c r="C22" s="21"/>
      <c r="D22" s="21"/>
    </row>
    <row r="23" spans="2:4" ht="15.75">
      <c r="B23" s="21" t="s">
        <v>33</v>
      </c>
      <c r="C23" s="21"/>
      <c r="D23" s="21"/>
    </row>
    <row r="25" ht="12.75">
      <c r="B25" t="s">
        <v>65</v>
      </c>
    </row>
    <row r="26" spans="1:2" ht="15.75">
      <c r="A26" s="37" t="s">
        <v>66</v>
      </c>
      <c r="B26" t="s">
        <v>67</v>
      </c>
    </row>
    <row r="27" spans="1:2" ht="15.75">
      <c r="A27" s="37" t="s">
        <v>68</v>
      </c>
      <c r="B27" t="s">
        <v>69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2006-09-15T21:00:00Z</dcterms:created>
  <dcterms:modified xsi:type="dcterms:W3CDTF">2017-05-18T11:06:54Z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